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valdiviezo\Desktop\REPOSITORIO CIEN - ROCIO\Web CIEN\Colgados en Web\Estadisticas de Comercio Exterior\Exportaciones del Sector Maderas\"/>
    </mc:Choice>
  </mc:AlternateContent>
  <bookViews>
    <workbookView xWindow="0" yWindow="0" windowWidth="11490" windowHeight="6735"/>
  </bookViews>
  <sheets>
    <sheet name="Sectores ene-abr 2018" sheetId="1" r:id="rId1"/>
  </sheets>
  <calcPr calcId="152511"/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<sst xmlns="http://schemas.openxmlformats.org/spreadsheetml/2006/main" count="41" uniqueCount="24">
  <si>
    <t>Valor FOB (Millones US$)</t>
  </si>
  <si>
    <t>Peso Neto (Miles Tn)</t>
  </si>
  <si>
    <t>Sector</t>
  </si>
  <si>
    <t>2017</t>
  </si>
  <si>
    <t>2018</t>
  </si>
  <si>
    <t>Var.% 2018/2017</t>
  </si>
  <si>
    <t>Part.% 2018</t>
  </si>
  <si>
    <t>Elaboración: ADEX DATA TRADE</t>
  </si>
  <si>
    <t>Fuente: Aduanas - Perú</t>
  </si>
  <si>
    <t>LEÑA Y  CARBON VEGETAL</t>
  </si>
  <si>
    <t>MADERA ASERRADA</t>
  </si>
  <si>
    <t>HOJAS, CHAPAS Y LAMINAS</t>
  </si>
  <si>
    <t>PRODUCTOS SEMIMANUFACTURADOS</t>
  </si>
  <si>
    <t>PRODUCTOS PARA LA CONSTRUCCION</t>
  </si>
  <si>
    <t>TABLEROS DE FIBRA Y PARTICULAS</t>
  </si>
  <si>
    <t>MADERA CHAPADA Y CONTRACHAPADA</t>
  </si>
  <si>
    <t>PRODUCTOS MANUFACTURADOS</t>
  </si>
  <si>
    <t>MUEBLES Y SU PARTES</t>
  </si>
  <si>
    <t>TOTAL MADERAS</t>
  </si>
  <si>
    <t>Valor FOB (Miles US$)</t>
  </si>
  <si>
    <t>Peso Neto (Tn)</t>
  </si>
  <si>
    <t>OTROS</t>
  </si>
  <si>
    <t>Exportaciones Peruanas del Sector Maderas (ene-abr 2018)</t>
  </si>
  <si>
    <t>Exportaciones Peruanas por subsectores (ene-abr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</si>
</sst>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0.0#%"/>
    <numFmt numFmtId="165" formatCode="##0%"/>
  </numFmts>
  <fonts count="4">
    <font>
      <sz val="11"/>
      <name val="Calibri"/>
    </font>
    <font>
      <b/>
      <sz val="16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4F81BD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0" fontId="3" fillId="0" borderId="1" xfId="0" applyFont="1" applyBorder="1"/>
    <xf numFmtId="165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3" fillId="3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Exportaciones</a:t>
            </a:r>
            <a:r>
              <a:rPr lang="en-US" sz="1200" b="1" baseline="0"/>
              <a:t> Peruanas de Madera por </a:t>
            </a:r>
            <a:r>
              <a:rPr lang="en-US" sz="1200" b="1"/>
              <a:t>Part.% de Subsectores</a:t>
            </a:r>
            <a:r>
              <a:rPr lang="en-US" sz="1200" b="1" baseline="0"/>
              <a:t> (ene-abr </a:t>
            </a:r>
            <a:r>
              <a:rPr lang="en-US" sz="1200" b="1"/>
              <a:t>2018)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'Sectores ene-abr 2018'!$B$18</c:f>
              <c:strCache>
                <c:ptCount val="1"/>
                <c:pt idx="0">
                  <c:v>Part.% 2018</c:v>
                </c:pt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7.7777777777777779E-2"/>
                  <c:y val="0.129629629629629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25"/>
                  <c:y val="6.4814814814814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166666666666666E-2"/>
                  <c:y val="-9.722222222222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1666666666666688E-2"/>
                  <c:y val="-0.14814814814814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000000000000001E-2"/>
                  <c:y val="-0.138888888888888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611111111111111E-2"/>
                  <c:y val="-0.120370370370370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'Sectores ene-abr 2018'!$A$19:$A$24</c:f>
              <c:strCache>
                <c:ptCount val="6"/>
                <c:pt idx="0">
                  <c:v>PRODUCTOS SEMIMANUFACTURADOS</c:v>
                </c:pt>
                <c:pt idx="1">
                  <c:v>MADERA ASERRADA</c:v>
                </c:pt>
                <c:pt idx="2">
                  <c:v>MADERA CHAPADA Y CONTRACHAPADA</c:v>
                </c:pt>
                <c:pt idx="3">
                  <c:v>PRODUCTOS PARA LA CONSTRUCCION</c:v>
                </c:pt>
                <c:pt idx="4">
                  <c:v>MUEBLES Y SU PARTES</c:v>
                </c:pt>
                <c:pt idx="5">
                  <c:v>OTROS</c:v>
                </c:pt>
              </c:strCache>
            </c:strRef>
          </c:cat>
          <c:val>
            <c:numRef>
              <c:f>'Sectores ene-abr 2018'!$B$19:$B$24</c:f>
              <c:numCache>
                <c:formatCode>##0%</c:formatCode>
                <c:ptCount val="6"/>
                <c:pt idx="0">
                  <c:v>0.59365300813573396</c:v>
                </c:pt>
                <c:pt idx="1">
                  <c:v>0.195226800630245</c:v>
                </c:pt>
                <c:pt idx="2">
                  <c:v>7.0492912122482904E-2</c:v>
                </c:pt>
                <c:pt idx="3">
                  <c:v>6.0278611572942703E-2</c:v>
                </c:pt>
                <c:pt idx="4">
                  <c:v>4.5179998550466602E-2</c:v>
                </c:pt>
                <c:pt idx="5">
                  <c:v>3.5168668988128871E-2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7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15</xdr:row>
      <xdr:rowOff>119062</xdr:rowOff>
    </xdr:from>
    <xdr:to>
      <xdr:col>12</xdr:col>
      <xdr:colOff>0</xdr:colOff>
      <xdr:row>28</xdr:row>
      <xdr:rowOff>119062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tabSelected="1" topLeftCell="A10" workbookViewId="0">
      <selection activeCell="D24" sqref="D24"/>
    </sheetView>
  </sheetViews>
  <sheetFormatPr baseColWidth="10" defaultColWidth="9.140625" defaultRowHeight="15"/>
  <cols>
    <col min="1" max="1" width="36.5703125" customWidth="1"/>
    <col min="2" max="2" width="9.140625" customWidth="1"/>
    <col min="3" max="3" width="10" customWidth="1"/>
    <col min="4" max="4" width="9.85546875" customWidth="1"/>
    <col min="6" max="7" width="8.85546875" customWidth="1"/>
    <col min="8" max="8" width="10.7109375" customWidth="1"/>
  </cols>
  <sheetData>
    <row r="1" spans="1:9" ht="21">
      <c r="A1" s="1" t="s">
        <v>22</v>
      </c>
    </row>
    <row r="2" spans="1:9">
      <c r="A2" s="13"/>
      <c r="B2" s="14" t="s">
        <v>19</v>
      </c>
      <c r="C2" s="14" t="s">
        <v>0</v>
      </c>
      <c r="D2" s="14" t="s">
        <v>0</v>
      </c>
      <c r="E2" s="14" t="s">
        <v>0</v>
      </c>
      <c r="F2" s="14" t="s">
        <v>20</v>
      </c>
      <c r="G2" s="14" t="s">
        <v>1</v>
      </c>
      <c r="H2" s="14" t="s">
        <v>1</v>
      </c>
      <c r="I2" s="14" t="s">
        <v>1</v>
      </c>
    </row>
    <row r="3" spans="1:9" ht="30">
      <c r="A3" s="2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3" t="s">
        <v>3</v>
      </c>
      <c r="G3" s="3" t="s">
        <v>4</v>
      </c>
      <c r="H3" s="4" t="s">
        <v>5</v>
      </c>
      <c r="I3" s="4" t="s">
        <v>6</v>
      </c>
    </row>
    <row r="4" spans="1:9">
      <c r="A4" s="12" t="s">
        <v>18</v>
      </c>
      <c r="B4" s="7">
        <v>37695.303209999998</v>
      </c>
      <c r="C4" s="7">
        <v>40096.765119999996</v>
      </c>
      <c r="D4" s="11">
        <v>6.3707191758651804E-2</v>
      </c>
      <c r="E4" s="11">
        <v>1</v>
      </c>
      <c r="F4" s="7">
        <v>38193.796034999999</v>
      </c>
      <c r="G4" s="7">
        <v>39609.22567</v>
      </c>
      <c r="H4" s="11">
        <v>3.7059150488809603E-2</v>
      </c>
      <c r="I4" s="11">
        <v>1</v>
      </c>
    </row>
    <row r="5" spans="1:9">
      <c r="A5" s="5" t="s">
        <v>9</v>
      </c>
      <c r="B5" s="6">
        <v>61.130249999999997</v>
      </c>
      <c r="C5" s="6">
        <v>45.207999999999998</v>
      </c>
      <c r="D5" s="10">
        <v>-0.26046433639646499</v>
      </c>
      <c r="E5" s="10">
        <v>1.12747249970673E-3</v>
      </c>
      <c r="F5" s="6">
        <v>104.37</v>
      </c>
      <c r="G5" s="6">
        <v>73.88</v>
      </c>
      <c r="H5" s="10">
        <v>-0.29213375491041499</v>
      </c>
      <c r="I5" s="10">
        <v>1.8652220221501801E-3</v>
      </c>
    </row>
    <row r="6" spans="1:9">
      <c r="A6" s="5" t="s">
        <v>10</v>
      </c>
      <c r="B6" s="6">
        <v>6151.6093099999998</v>
      </c>
      <c r="C6" s="6">
        <v>7827.96317</v>
      </c>
      <c r="D6" s="10">
        <v>0.27250655487417502</v>
      </c>
      <c r="E6" s="10">
        <v>0.195226800630245</v>
      </c>
      <c r="F6" s="6">
        <v>8143.9923980000003</v>
      </c>
      <c r="G6" s="6">
        <v>10791.058939</v>
      </c>
      <c r="H6" s="10">
        <v>0.32503303191320099</v>
      </c>
      <c r="I6" s="10">
        <v>0.27243801807448997</v>
      </c>
    </row>
    <row r="7" spans="1:9">
      <c r="A7" s="5" t="s">
        <v>11</v>
      </c>
      <c r="B7" s="6">
        <v>262.48942</v>
      </c>
      <c r="C7" s="6">
        <v>459.69603000000001</v>
      </c>
      <c r="D7" s="10">
        <v>0.75129355689840804</v>
      </c>
      <c r="E7" s="10">
        <v>1.14646662548522E-2</v>
      </c>
      <c r="F7" s="6">
        <v>135.95334399999999</v>
      </c>
      <c r="G7" s="6">
        <v>179.39104599999999</v>
      </c>
      <c r="H7" s="10">
        <v>0.31950447647687202</v>
      </c>
      <c r="I7" s="10">
        <v>4.5290217863529396E-3</v>
      </c>
    </row>
    <row r="8" spans="1:9">
      <c r="A8" s="5" t="s">
        <v>12</v>
      </c>
      <c r="B8" s="6">
        <v>25402.890770000002</v>
      </c>
      <c r="C8" s="6">
        <v>23803.56523</v>
      </c>
      <c r="D8" s="10">
        <v>-6.2958407154541707E-2</v>
      </c>
      <c r="E8" s="10">
        <v>0.59365300813573396</v>
      </c>
      <c r="F8" s="6">
        <v>26827.732573000001</v>
      </c>
      <c r="G8" s="6">
        <v>24209.424203999999</v>
      </c>
      <c r="H8" s="10">
        <v>-9.7597080255493698E-2</v>
      </c>
      <c r="I8" s="10">
        <v>0.61120670233996099</v>
      </c>
    </row>
    <row r="9" spans="1:9">
      <c r="A9" s="5" t="s">
        <v>13</v>
      </c>
      <c r="B9" s="6">
        <v>869.97934999999995</v>
      </c>
      <c r="C9" s="6">
        <v>2416.9773300000002</v>
      </c>
      <c r="D9" s="10">
        <v>1.7782008044213899</v>
      </c>
      <c r="E9" s="10">
        <v>6.0278611572942703E-2</v>
      </c>
      <c r="F9" s="6">
        <v>275.53410400000001</v>
      </c>
      <c r="G9" s="6">
        <v>1264.1511049999999</v>
      </c>
      <c r="H9" s="10">
        <v>3.58800230769255</v>
      </c>
      <c r="I9" s="10">
        <v>3.1915572284400097E-2</v>
      </c>
    </row>
    <row r="10" spans="1:9">
      <c r="A10" s="5" t="s">
        <v>14</v>
      </c>
      <c r="B10" s="6">
        <v>32.882849999999998</v>
      </c>
      <c r="C10" s="6">
        <v>12.331939999999999</v>
      </c>
      <c r="D10" s="10">
        <v>-0.62497350442555899</v>
      </c>
      <c r="E10" s="10">
        <v>3.0755448633059198E-4</v>
      </c>
      <c r="F10" s="6">
        <v>37.404291999999998</v>
      </c>
      <c r="G10" s="6">
        <v>16.5</v>
      </c>
      <c r="H10" s="10">
        <v>-0.558874152730922</v>
      </c>
      <c r="I10" s="10">
        <v>4.1656961783267298E-4</v>
      </c>
    </row>
    <row r="11" spans="1:9">
      <c r="A11" s="5" t="s">
        <v>15</v>
      </c>
      <c r="B11" s="6">
        <v>3200.48794</v>
      </c>
      <c r="C11" s="6">
        <v>2826.5377400000002</v>
      </c>
      <c r="D11" s="10">
        <v>-0.11684162134352601</v>
      </c>
      <c r="E11" s="10">
        <v>7.0492912122482904E-2</v>
      </c>
      <c r="F11" s="6">
        <v>2357.8264220000001</v>
      </c>
      <c r="G11" s="6">
        <v>2507.6795189999998</v>
      </c>
      <c r="H11" s="10">
        <v>6.3555610201742302E-2</v>
      </c>
      <c r="I11" s="10">
        <v>6.3310490841009204E-2</v>
      </c>
    </row>
    <row r="12" spans="1:9">
      <c r="A12" s="5" t="s">
        <v>16</v>
      </c>
      <c r="B12" s="6">
        <v>721.00196000000005</v>
      </c>
      <c r="C12" s="6">
        <v>892.91389000000004</v>
      </c>
      <c r="D12" s="10">
        <v>0.23843476098178801</v>
      </c>
      <c r="E12" s="10">
        <v>2.22689757472385E-2</v>
      </c>
      <c r="F12" s="6">
        <v>146.461871</v>
      </c>
      <c r="G12" s="6">
        <v>344.89689700000002</v>
      </c>
      <c r="H12" s="10">
        <v>1.3548579206666</v>
      </c>
      <c r="I12" s="10">
        <v>8.7074890045433194E-3</v>
      </c>
    </row>
    <row r="13" spans="1:9">
      <c r="A13" s="5" t="s">
        <v>17</v>
      </c>
      <c r="B13" s="6">
        <v>992.83136000000002</v>
      </c>
      <c r="C13" s="6">
        <v>1811.57179</v>
      </c>
      <c r="D13" s="10">
        <v>0.82465206377042699</v>
      </c>
      <c r="E13" s="10">
        <v>4.5179998550466602E-2</v>
      </c>
      <c r="F13" s="6">
        <v>164.52103099999999</v>
      </c>
      <c r="G13" s="6">
        <v>222.24395999999999</v>
      </c>
      <c r="H13" s="10">
        <v>0.35085440839475401</v>
      </c>
      <c r="I13" s="10">
        <v>5.6109140292618098E-3</v>
      </c>
    </row>
    <row r="14" spans="1:9">
      <c r="A14" t="s">
        <v>7</v>
      </c>
    </row>
    <row r="15" spans="1:9">
      <c r="A15" t="s">
        <v>8</v>
      </c>
    </row>
    <row r="17" spans="1:2" ht="21">
      <c r="A17" s="1" t="s">
        <v>23</v>
      </c>
    </row>
    <row r="18" spans="1:2" ht="30">
      <c r="A18" s="2" t="s">
        <v>2</v>
      </c>
      <c r="B18" s="4" t="s">
        <v>6</v>
      </c>
    </row>
    <row r="19" spans="1:2">
      <c r="A19" s="5" t="s">
        <v>12</v>
      </c>
      <c r="B19" s="9">
        <v>0.59365300813573396</v>
      </c>
    </row>
    <row r="20" spans="1:2">
      <c r="A20" s="5" t="s">
        <v>10</v>
      </c>
      <c r="B20" s="9">
        <v>0.195226800630245</v>
      </c>
    </row>
    <row r="21" spans="1:2">
      <c r="A21" s="5" t="s">
        <v>15</v>
      </c>
      <c r="B21" s="9">
        <v>7.0492912122482904E-2</v>
      </c>
    </row>
    <row r="22" spans="1:2">
      <c r="A22" s="5" t="s">
        <v>13</v>
      </c>
      <c r="B22" s="9">
        <v>6.0278611572942703E-2</v>
      </c>
    </row>
    <row r="23" spans="1:2">
      <c r="A23" s="5" t="s">
        <v>17</v>
      </c>
      <c r="B23" s="9">
        <v>4.5179998550466602E-2</v>
      </c>
    </row>
    <row r="24" spans="1:2">
      <c r="A24" s="8" t="s">
        <v>21</v>
      </c>
      <c r="B24" s="9">
        <f>100%-SUM(B19:B23)</f>
        <v>3.5168668988128871E-2</v>
      </c>
    </row>
    <row r="25" spans="1:2">
      <c r="A25" t="s">
        <v>7</v>
      </c>
    </row>
    <row r="26" spans="1:2">
      <c r="A26" t="s">
        <v>8</v>
      </c>
    </row>
  </sheetData>
  <sortState ref="A35:B43">
    <sortCondition descending="1" ref="B35:B43"/>
  </sortState>
  <mergeCells count="3">
    <mergeCell ref="A2"/>
    <mergeCell ref="B2:E2"/>
    <mergeCell ref="F2:I2"/>
  </mergeCells>
  <pageMargins left="0.7" right="0.7" top="0.75" bottom="0.75" header="0.3" footer="0.3"/>
  <ignoredErrors>
    <ignoredError sqref="B3:C3 F3:G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Sectores ene-abr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Elizabeth Valdiviezo Chamorro</dc:creator>
  <cp:lastModifiedBy>Rocio Elizabeth Valdiviezo Chamorro</cp:lastModifiedBy>
  <dcterms:created xsi:type="dcterms:W3CDTF">2018-09-19T21:34:50Z</dcterms:created>
  <dcterms:modified xsi:type="dcterms:W3CDTF">2018-10-01T22:05:54Z</dcterms:modified>
</cp:coreProperties>
</file>