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Maderas\"/>
    </mc:Choice>
  </mc:AlternateContent>
  <bookViews>
    <workbookView xWindow="0" yWindow="0" windowWidth="11490" windowHeight="6735"/>
  </bookViews>
  <sheets>
    <sheet name="Sectores ene-ago 2018" sheetId="1" r:id="rId1"/>
  </sheets>
  <calcPr calcId="15251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<sst xmlns="http://schemas.openxmlformats.org/spreadsheetml/2006/main" count="41" uniqueCount="24">
  <si>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</si>
  <si>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</si>
  <si>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</si>
  <si>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</si>
  <si>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</si>
  <si>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</si>
  <si>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</si>
  <si>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Elaboración: ADEX DATA TRADE</t>
  </si>
  <si>
    <t>Fuente: Aduanas - Perú</t>
  </si>
  <si>
    <t>LEÑA Y  CARBON VEGETAL</t>
  </si>
  <si>
    <t>MADERA ASERRADA</t>
  </si>
  <si>
    <t>HOJAS, CHAPAS Y LAMINAS</t>
  </si>
  <si>
    <t>PRODUCTOS SEMIMANUFACTURADOS</t>
  </si>
  <si>
    <t>PRODUCTOS PARA LA CONSTRUCCION</t>
  </si>
  <si>
    <t>TABLEROS DE FIBRA Y PARTICULAS</t>
  </si>
  <si>
    <t>MADERA CHAPADA Y CONTRACHAPADA</t>
  </si>
  <si>
    <t>PRODUCTOS MANUFACTURADOS</t>
  </si>
  <si>
    <t>MUEBLES Y SU PARTES</t>
  </si>
  <si>
    <t>TOTAL MADERAS</t>
  </si>
  <si>
    <t>Valor FOB (Miles US$)</t>
  </si>
  <si>
    <t>Peso Neto (Tn)</t>
  </si>
  <si>
    <t>OTROS</t>
  </si>
  <si>
    <t>Exportaciones Peruanas del Sector Maderas (ene-ago 2018)</t>
  </si>
  <si>
    <t>Exportaciones Peruanas por subsectores (ene-ago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</si>
</sst>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Exportaciones</a:t>
            </a:r>
            <a:r>
              <a:rPr lang="en-US" sz="1200" b="1" baseline="0"/>
              <a:t> Peruanas de Madera por </a:t>
            </a:r>
            <a:r>
              <a:rPr lang="en-US" sz="1200" b="1"/>
              <a:t>Part.% de Subsectores</a:t>
            </a:r>
            <a:r>
              <a:rPr lang="en-US" sz="1200" b="1" baseline="0"/>
              <a:t> (ene-ago </a:t>
            </a:r>
            <a:r>
              <a:rPr lang="en-US" sz="1200" b="1"/>
              <a:t>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'Sectores ene-ago 2018'!$B$19</c:f>
              <c:strCache>
                <c:ptCount val="1"/>
                <c:pt idx="0">
                  <c:v>Part.% 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0.12962962962962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666666666666688E-2"/>
                  <c:y val="-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11111111111111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'Sectores ene-ago 2018'!$A$20:$A$25</c:f>
              <c:strCache>
                <c:ptCount val="6"/>
                <c:pt idx="0">
                  <c:v>PRODUCTOS SEMIMANUFACTURADOS</c:v>
                </c:pt>
                <c:pt idx="1">
                  <c:v>MADERA ASERRADA</c:v>
                </c:pt>
                <c:pt idx="2">
                  <c:v>PRODUCTOS PARA LA CONSTRUCCION</c:v>
                </c:pt>
                <c:pt idx="3">
                  <c:v>MADERA CHAPADA Y CONTRACHAPADA</c:v>
                </c:pt>
                <c:pt idx="4">
                  <c:v>MUEBLES Y SU PARTES</c:v>
                </c:pt>
                <c:pt idx="5">
                  <c:v>OTROS</c:v>
                </c:pt>
              </c:strCache>
            </c:strRef>
          </c:cat>
          <c:val>
            <c:numRef>
              <c:f>'Sectores ene-ago 2018'!$B$20:$B$25</c:f>
              <c:numCache>
                <c:formatCode>##0%</c:formatCode>
                <c:ptCount val="6"/>
                <c:pt idx="0">
                  <c:v>0.62064968128145304</c:v>
                </c:pt>
                <c:pt idx="1">
                  <c:v>0.186067399329954</c:v>
                </c:pt>
                <c:pt idx="2">
                  <c:v>7.3401692392364395E-2</c:v>
                </c:pt>
                <c:pt idx="3">
                  <c:v>5.1176879806468199E-2</c:v>
                </c:pt>
                <c:pt idx="4">
                  <c:v>3.9087296821486602E-2</c:v>
                </c:pt>
                <c:pt idx="5">
                  <c:v>2.9617050368273778E-2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15</xdr:row>
      <xdr:rowOff>147637</xdr:rowOff>
    </xdr:from>
    <xdr:to>
      <xdr:col>12</xdr:col>
      <xdr:colOff>9525</xdr:colOff>
      <xdr:row>28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D28" sqref="D28"/>
    </sheetView>
  </sheetViews>
  <sheetFormatPr baseColWidth="10" defaultColWidth="9.140625" defaultRowHeight="15"/>
  <cols>
    <col min="1" max="1" width="36.57031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22</v>
      </c>
    </row>
    <row r="2" spans="1:9">
      <c r="A2" s="13"/>
      <c r="B2" s="14" t="s">
        <v>19</v>
      </c>
      <c r="C2" s="14" t="s">
        <v>0</v>
      </c>
      <c r="D2" s="14" t="s">
        <v>0</v>
      </c>
      <c r="E2" s="14" t="s">
        <v>0</v>
      </c>
      <c r="F2" s="14" t="s">
        <v>20</v>
      </c>
      <c r="G2" s="14" t="s">
        <v>1</v>
      </c>
      <c r="H2" s="14" t="s">
        <v>1</v>
      </c>
      <c r="I2" s="14" t="s">
        <v>1</v>
      </c>
    </row>
    <row r="3" spans="1:9" ht="30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3</v>
      </c>
      <c r="G3" s="3" t="s">
        <v>4</v>
      </c>
      <c r="H3" s="4" t="s">
        <v>5</v>
      </c>
      <c r="I3" s="4" t="s">
        <v>6</v>
      </c>
    </row>
    <row r="4" spans="1:9">
      <c r="A4" s="12" t="s">
        <v>18</v>
      </c>
      <c r="B4" s="7">
        <v>77128.795080000098</v>
      </c>
      <c r="C4" s="7">
        <v>79732.862680000093</v>
      </c>
      <c r="D4" s="11">
        <v>3.3762586298658401E-2</v>
      </c>
      <c r="E4" s="11">
        <v>1</v>
      </c>
      <c r="F4" s="7">
        <v>80920.866975000099</v>
      </c>
      <c r="G4" s="7">
        <v>77545.347453999901</v>
      </c>
      <c r="H4" s="11">
        <v>-4.1713832873824602E-2</v>
      </c>
      <c r="I4" s="11">
        <v>1</v>
      </c>
    </row>
    <row r="5" spans="1:9">
      <c r="A5" s="5" t="s">
        <v>9</v>
      </c>
      <c r="B5" s="6">
        <v>76.824110000000005</v>
      </c>
      <c r="C5" s="6">
        <v>59.325600000000001</v>
      </c>
      <c r="D5" s="10">
        <v>-0.22777367677933399</v>
      </c>
      <c r="E5" s="10">
        <v>7.4405455926118398E-4</v>
      </c>
      <c r="F5" s="6">
        <v>115.648033</v>
      </c>
      <c r="G5" s="6">
        <v>100.49737</v>
      </c>
      <c r="H5" s="10">
        <v>-0.13100666398710001</v>
      </c>
      <c r="I5" s="10">
        <v>1.2959819421740999E-3</v>
      </c>
    </row>
    <row r="6" spans="1:9">
      <c r="A6" s="5" t="s">
        <v>10</v>
      </c>
      <c r="B6" s="6">
        <v>14655.73366</v>
      </c>
      <c r="C6" s="6">
        <v>14835.686400000001</v>
      </c>
      <c r="D6" s="10">
        <v>1.22786579078704E-2</v>
      </c>
      <c r="E6" s="10">
        <v>0.186067399329954</v>
      </c>
      <c r="F6" s="6">
        <v>20264.538011000001</v>
      </c>
      <c r="G6" s="6">
        <v>20109.443362000002</v>
      </c>
      <c r="H6" s="10">
        <v>-7.6535003618544203E-3</v>
      </c>
      <c r="I6" s="10">
        <v>0.25932495013874302</v>
      </c>
    </row>
    <row r="7" spans="1:9">
      <c r="A7" s="5" t="s">
        <v>11</v>
      </c>
      <c r="B7" s="6">
        <v>838.89085999999998</v>
      </c>
      <c r="C7" s="6">
        <v>855.56992000000002</v>
      </c>
      <c r="D7" s="10">
        <v>1.9882276462041701E-2</v>
      </c>
      <c r="E7" s="10">
        <v>1.0730455313435101E-2</v>
      </c>
      <c r="F7" s="6">
        <v>338.50034799999997</v>
      </c>
      <c r="G7" s="6">
        <v>335.78979600000002</v>
      </c>
      <c r="H7" s="10">
        <v>-8.0075309110166897E-3</v>
      </c>
      <c r="I7" s="10">
        <v>4.3302378159978099E-3</v>
      </c>
    </row>
    <row r="8" spans="1:9">
      <c r="A8" s="5" t="s">
        <v>12</v>
      </c>
      <c r="B8" s="6">
        <v>48818.18692</v>
      </c>
      <c r="C8" s="6">
        <v>49486.175810000001</v>
      </c>
      <c r="D8" s="10">
        <v>1.36831974340754E-2</v>
      </c>
      <c r="E8" s="10">
        <v>0.62064968128145304</v>
      </c>
      <c r="F8" s="6">
        <v>53543.710948</v>
      </c>
      <c r="G8" s="6">
        <v>49768.225994</v>
      </c>
      <c r="H8" s="10">
        <v>-7.0512201846947495E-2</v>
      </c>
      <c r="I8" s="10">
        <v>0.64179512540739603</v>
      </c>
    </row>
    <row r="9" spans="1:9">
      <c r="A9" s="5" t="s">
        <v>13</v>
      </c>
      <c r="B9" s="6">
        <v>2704.0206899999998</v>
      </c>
      <c r="C9" s="6">
        <v>5852.5270600000003</v>
      </c>
      <c r="D9" s="10">
        <v>1.1643795410455999</v>
      </c>
      <c r="E9" s="10">
        <v>7.3401692392364395E-2</v>
      </c>
      <c r="F9" s="6">
        <v>1216.6057020000001</v>
      </c>
      <c r="G9" s="6">
        <v>2834.9462570000001</v>
      </c>
      <c r="H9" s="10">
        <v>1.3302095759863499</v>
      </c>
      <c r="I9" s="10">
        <v>3.6558560249945297E-2</v>
      </c>
    </row>
    <row r="10" spans="1:9">
      <c r="A10" s="5" t="s">
        <v>14</v>
      </c>
      <c r="B10" s="6">
        <v>45.365690000000001</v>
      </c>
      <c r="C10" s="6">
        <v>27.542120000000001</v>
      </c>
      <c r="D10" s="10">
        <v>-0.39288656251012599</v>
      </c>
      <c r="E10" s="10">
        <v>3.45429965440192E-4</v>
      </c>
      <c r="F10" s="6">
        <v>66.512767999999994</v>
      </c>
      <c r="G10" s="6">
        <v>31.704798</v>
      </c>
      <c r="H10" s="10">
        <v>-0.52332764139360399</v>
      </c>
      <c r="I10" s="10">
        <v>4.0885493509210699E-4</v>
      </c>
    </row>
    <row r="11" spans="1:9">
      <c r="A11" s="5" t="s">
        <v>15</v>
      </c>
      <c r="B11" s="6">
        <v>6292.9584999999997</v>
      </c>
      <c r="C11" s="6">
        <v>4080.4791300000002</v>
      </c>
      <c r="D11" s="10">
        <v>-0.35158016217650301</v>
      </c>
      <c r="E11" s="10">
        <v>5.1176879806468199E-2</v>
      </c>
      <c r="F11" s="6">
        <v>4721.3492610000003</v>
      </c>
      <c r="G11" s="6">
        <v>3484.6520019999998</v>
      </c>
      <c r="H11" s="10">
        <v>-0.26193725366084503</v>
      </c>
      <c r="I11" s="10">
        <v>4.4936957746783003E-2</v>
      </c>
    </row>
    <row r="12" spans="1:9">
      <c r="A12" s="5" t="s">
        <v>16</v>
      </c>
      <c r="B12" s="6">
        <v>1146.5300199999999</v>
      </c>
      <c r="C12" s="6">
        <v>1419.01457</v>
      </c>
      <c r="D12" s="10">
        <v>0.237660196634015</v>
      </c>
      <c r="E12" s="10">
        <v>1.77971105301345E-2</v>
      </c>
      <c r="F12" s="6">
        <v>225.46965599999999</v>
      </c>
      <c r="G12" s="6">
        <v>476.42815400000001</v>
      </c>
      <c r="H12" s="10">
        <v>1.1130477708273101</v>
      </c>
      <c r="I12" s="10">
        <v>6.1438651014184701E-3</v>
      </c>
    </row>
    <row r="13" spans="1:9">
      <c r="A13" s="5" t="s">
        <v>17</v>
      </c>
      <c r="B13" s="6">
        <v>2550.2846300000001</v>
      </c>
      <c r="C13" s="6">
        <v>3116.54207</v>
      </c>
      <c r="D13" s="10">
        <v>0.22203695749834801</v>
      </c>
      <c r="E13" s="10">
        <v>3.9087296821486602E-2</v>
      </c>
      <c r="F13" s="6">
        <v>428.53224799999998</v>
      </c>
      <c r="G13" s="6">
        <v>403.65972099999999</v>
      </c>
      <c r="H13" s="10">
        <v>-5.8041202537458599E-2</v>
      </c>
      <c r="I13" s="10">
        <v>5.2054666624513097E-3</v>
      </c>
    </row>
    <row r="14" spans="1:9">
      <c r="A14" t="s">
        <v>7</v>
      </c>
    </row>
    <row r="15" spans="1:9">
      <c r="A15" t="s">
        <v>8</v>
      </c>
    </row>
    <row r="18" spans="1:2" ht="21">
      <c r="A18" s="1" t="s">
        <v>23</v>
      </c>
    </row>
    <row r="19" spans="1:2" ht="30">
      <c r="A19" s="2" t="s">
        <v>2</v>
      </c>
      <c r="B19" s="4" t="s">
        <v>6</v>
      </c>
    </row>
    <row r="20" spans="1:2">
      <c r="A20" s="5" t="s">
        <v>12</v>
      </c>
      <c r="B20" s="9">
        <v>0.62064968128145304</v>
      </c>
    </row>
    <row r="21" spans="1:2">
      <c r="A21" s="5" t="s">
        <v>10</v>
      </c>
      <c r="B21" s="9">
        <v>0.186067399329954</v>
      </c>
    </row>
    <row r="22" spans="1:2">
      <c r="A22" s="5" t="s">
        <v>13</v>
      </c>
      <c r="B22" s="9">
        <v>7.3401692392364395E-2</v>
      </c>
    </row>
    <row r="23" spans="1:2">
      <c r="A23" s="5" t="s">
        <v>15</v>
      </c>
      <c r="B23" s="9">
        <v>5.1176879806468199E-2</v>
      </c>
    </row>
    <row r="24" spans="1:2">
      <c r="A24" s="5" t="s">
        <v>17</v>
      </c>
      <c r="B24" s="9">
        <v>3.9087296821486602E-2</v>
      </c>
    </row>
    <row r="25" spans="1:2">
      <c r="A25" s="8" t="s">
        <v>21</v>
      </c>
      <c r="B25" s="9">
        <f>100%-SUM(B20:B24)</f>
        <v>2.9617050368273778E-2</v>
      </c>
    </row>
    <row r="26" spans="1:2">
      <c r="A26" t="s">
        <v>7</v>
      </c>
    </row>
    <row r="27" spans="1:2">
      <c r="A27" t="s">
        <v>8</v>
      </c>
    </row>
  </sheetData>
  <sortState ref="A32:B40">
    <sortCondition descending="1" ref="B32:B40"/>
  </sortState>
  <mergeCells count="3">
    <mergeCell ref="A2"/>
    <mergeCell ref="B2:E2"/>
    <mergeCell ref="F2:I2"/>
  </mergeCells>
  <pageMargins left="0.7" right="0.7" top="0.75" bottom="0.75" header="0.3" footer="0.3"/>
  <ignoredErrors>
    <ignoredError sqref="B3:C3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ene-ago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2018-10-02T22:10:04Z</dcterms:modified>
</cp:coreProperties>
</file>