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por Vias de Transporte\final\"/>
    </mc:Choice>
  </mc:AlternateContent>
  <bookViews>
    <workbookView xWindow="0" yWindow="0" windowWidth="15360" windowHeight="9045"/>
  </bookViews>
  <sheets>
    <sheet name="Vias ene-jul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5" i="1"/>
</calcChain>
</file>

<file path=xl/sharedStrings.xml><?xml version="1.0" encoding="utf-8"?>
<sst xmlns="http://schemas.openxmlformats.org/spreadsheetml/2006/main" count="21" uniqueCount="16">
  <si>
    <t xml:space="preserve">CARRETERA           </t>
  </si>
  <si>
    <t xml:space="preserve">FLUVIAL             </t>
  </si>
  <si>
    <t>POSTAL</t>
  </si>
  <si>
    <t xml:space="preserve">OTROS               </t>
  </si>
  <si>
    <t xml:space="preserve">LACUSTRE            </t>
  </si>
  <si>
    <t>COURIER (ADUANA AEREA)</t>
  </si>
  <si>
    <t xml:space="preserve">FERROVIARIA         </t>
  </si>
  <si>
    <t>US$ FOB</t>
  </si>
  <si>
    <t>PESO NETO - kg</t>
  </si>
  <si>
    <t>TOTAL</t>
  </si>
  <si>
    <t>Exportaciones Peruanas por vías de transporte (ene-jul 2018)</t>
  </si>
  <si>
    <t>Part. % 2018</t>
  </si>
  <si>
    <t>OTROS</t>
  </si>
  <si>
    <t xml:space="preserve">MARÍTIMA           </t>
  </si>
  <si>
    <t xml:space="preserve">AÉREA               </t>
  </si>
  <si>
    <t xml:space="preserve">TUBERÍAS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</si>
</sst>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3" fillId="3" borderId="1" xfId="0" applyFont="1" applyFill="1" applyBorder="1" applyAlignment="1">
      <alignment horizontal="left"/>
    </xf>
    <xf numFmtId="3" fontId="3" fillId="3" borderId="1" xfId="0" applyNumberFormat="1" applyFont="1" applyFill="1" applyBorder="1"/>
    <xf numFmtId="0" fontId="4" fillId="2" borderId="0" xfId="0" applyFont="1" applyFill="1"/>
    <xf numFmtId="0" fontId="2" fillId="4" borderId="1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3" fillId="3" borderId="1" xfId="1" applyFont="1" applyFill="1" applyBorder="1"/>
    <xf numFmtId="9" fontId="0" fillId="0" borderId="1" xfId="1" applyFont="1" applyBorder="1"/>
    <xf numFmtId="9" fontId="0" fillId="0" borderId="1" xfId="1" applyNumberFormat="1" applyFont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438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16</xdr:row>
      <xdr:rowOff>19050</xdr:rowOff>
    </xdr:from>
    <xdr:to>
      <xdr:col>6</xdr:col>
      <xdr:colOff>437625</xdr:colOff>
      <xdr:row>30</xdr:row>
      <xdr:rowOff>180621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4175" y="3352800"/>
          <a:ext cx="4200000" cy="2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workbookViewId="0">
      <selection activeCell="A25" sqref="A25"/>
    </sheetView>
  </sheetViews>
  <sheetFormatPr baseColWidth="10" defaultRowHeight="15" x14ac:dyDescent="0.25"/>
  <cols>
    <col min="1" max="1" width="25.28515625" customWidth="1"/>
    <col min="2" max="3" width="16.28515625" customWidth="1"/>
    <col min="4" max="4" width="9.85546875" customWidth="1"/>
    <col min="5" max="6" width="16.28515625" customWidth="1"/>
  </cols>
  <sheetData>
    <row r="1" spans="1:6" ht="18.75" x14ac:dyDescent="0.3">
      <c r="A1" s="5" t="s">
        <v>10</v>
      </c>
    </row>
    <row r="2" spans="1:6" x14ac:dyDescent="0.25">
      <c r="A2" s="6"/>
      <c r="B2" s="13" t="s">
        <v>7</v>
      </c>
      <c r="C2" s="14"/>
      <c r="D2" s="7"/>
      <c r="E2" s="13" t="s">
        <v>8</v>
      </c>
      <c r="F2" s="14"/>
    </row>
    <row r="3" spans="1:6" ht="30" x14ac:dyDescent="0.25">
      <c r="A3" s="8"/>
      <c r="B3" s="9">
        <v>2017</v>
      </c>
      <c r="C3" s="9">
        <v>2018</v>
      </c>
      <c r="D3" s="9" t="s">
        <v>11</v>
      </c>
      <c r="E3" s="9">
        <v>2017</v>
      </c>
      <c r="F3" s="9">
        <v>2018</v>
      </c>
    </row>
    <row r="4" spans="1:6" x14ac:dyDescent="0.25">
      <c r="A4" s="3" t="s">
        <v>9</v>
      </c>
      <c r="B4" s="4">
        <v>23705039284.680004</v>
      </c>
      <c r="C4" s="4">
        <v>27997066728.050014</v>
      </c>
      <c r="D4" s="10">
        <v>1</v>
      </c>
      <c r="E4" s="4">
        <v>27482580129.721981</v>
      </c>
      <c r="F4" s="4">
        <v>28713910897.520004</v>
      </c>
    </row>
    <row r="5" spans="1:6" x14ac:dyDescent="0.25">
      <c r="A5" s="1" t="s">
        <v>13</v>
      </c>
      <c r="B5" s="2">
        <v>17769385604.560001</v>
      </c>
      <c r="C5" s="2">
        <v>21550421702.19001</v>
      </c>
      <c r="D5" s="11">
        <f>+C5/$C$4</f>
        <v>0.76973855552513404</v>
      </c>
      <c r="E5" s="2">
        <v>25424986610.617981</v>
      </c>
      <c r="F5" s="2">
        <v>26765489207.396008</v>
      </c>
    </row>
    <row r="6" spans="1:6" x14ac:dyDescent="0.25">
      <c r="A6" s="1" t="s">
        <v>14</v>
      </c>
      <c r="B6" s="2">
        <v>4979845283.4800014</v>
      </c>
      <c r="C6" s="2">
        <v>5377326688.8500004</v>
      </c>
      <c r="D6" s="11">
        <f t="shared" ref="D6:D14" si="0">+C6/$C$4</f>
        <v>0.19206750268100423</v>
      </c>
      <c r="E6" s="2">
        <v>514353776.10699987</v>
      </c>
      <c r="F6" s="2">
        <v>457804291.28699982</v>
      </c>
    </row>
    <row r="7" spans="1:6" x14ac:dyDescent="0.25">
      <c r="A7" s="1" t="s">
        <v>0</v>
      </c>
      <c r="B7" s="2">
        <v>628463096.00999999</v>
      </c>
      <c r="C7" s="2">
        <v>732351494.10000002</v>
      </c>
      <c r="D7" s="11">
        <f t="shared" si="0"/>
        <v>2.6158150823931262E-2</v>
      </c>
      <c r="E7" s="2">
        <v>791112567.71200001</v>
      </c>
      <c r="F7" s="2">
        <v>865069343.17700005</v>
      </c>
    </row>
    <row r="8" spans="1:6" x14ac:dyDescent="0.25">
      <c r="A8" s="1" t="s">
        <v>15</v>
      </c>
      <c r="B8" s="2">
        <v>307119804.80000001</v>
      </c>
      <c r="C8" s="2">
        <v>329063703.49000001</v>
      </c>
      <c r="D8" s="11">
        <f t="shared" si="0"/>
        <v>1.175350641859613E-2</v>
      </c>
      <c r="E8" s="2">
        <v>711272469.75199997</v>
      </c>
      <c r="F8" s="2">
        <v>618503708.60000002</v>
      </c>
    </row>
    <row r="9" spans="1:6" x14ac:dyDescent="0.25">
      <c r="A9" s="1" t="s">
        <v>1</v>
      </c>
      <c r="B9" s="2">
        <v>8762557.0799999982</v>
      </c>
      <c r="C9" s="2">
        <v>3753192.9699999997</v>
      </c>
      <c r="D9" s="11">
        <f t="shared" si="0"/>
        <v>1.3405664980752104E-4</v>
      </c>
      <c r="E9" s="2">
        <v>35559242.232999995</v>
      </c>
      <c r="F9" s="2">
        <v>5405508.7599999998</v>
      </c>
    </row>
    <row r="10" spans="1:6" x14ac:dyDescent="0.25">
      <c r="A10" s="1" t="s">
        <v>2</v>
      </c>
      <c r="B10" s="2">
        <v>8421380.1500000004</v>
      </c>
      <c r="C10" s="2">
        <v>2550369.7900000005</v>
      </c>
      <c r="D10" s="11">
        <f t="shared" si="0"/>
        <v>9.1094178357077932E-5</v>
      </c>
      <c r="E10" s="2">
        <v>4082641.37</v>
      </c>
      <c r="F10" s="2">
        <v>999750.46000000008</v>
      </c>
    </row>
    <row r="11" spans="1:6" x14ac:dyDescent="0.25">
      <c r="A11" s="1" t="s">
        <v>3</v>
      </c>
      <c r="B11" s="2">
        <v>1182041.8099999998</v>
      </c>
      <c r="C11" s="2">
        <v>1303151.78</v>
      </c>
      <c r="D11" s="11">
        <f t="shared" si="0"/>
        <v>4.6546011146745729E-5</v>
      </c>
      <c r="E11" s="2">
        <v>778127.63</v>
      </c>
      <c r="F11" s="2">
        <v>354153.6</v>
      </c>
    </row>
    <row r="12" spans="1:6" x14ac:dyDescent="0.25">
      <c r="A12" s="1" t="s">
        <v>4</v>
      </c>
      <c r="B12" s="2">
        <v>1811167.79</v>
      </c>
      <c r="C12" s="2">
        <v>220804.14</v>
      </c>
      <c r="D12" s="11">
        <f t="shared" si="0"/>
        <v>7.886688350061269E-6</v>
      </c>
      <c r="E12" s="2">
        <v>413302.3</v>
      </c>
      <c r="F12" s="2">
        <v>258763.63999999998</v>
      </c>
    </row>
    <row r="13" spans="1:6" x14ac:dyDescent="0.25">
      <c r="A13" s="1" t="s">
        <v>5</v>
      </c>
      <c r="B13" s="2">
        <v>4459</v>
      </c>
      <c r="C13" s="2">
        <v>75620.740000000005</v>
      </c>
      <c r="D13" s="11">
        <f t="shared" si="0"/>
        <v>2.7010236727491261E-6</v>
      </c>
      <c r="E13" s="2">
        <v>52</v>
      </c>
      <c r="F13" s="2">
        <v>26170.6</v>
      </c>
    </row>
    <row r="14" spans="1:6" x14ac:dyDescent="0.25">
      <c r="A14" s="1" t="s">
        <v>6</v>
      </c>
      <c r="B14" s="2">
        <v>43890</v>
      </c>
      <c r="C14" s="2"/>
      <c r="D14" s="11">
        <f t="shared" si="0"/>
        <v>0</v>
      </c>
      <c r="E14" s="2">
        <v>21340</v>
      </c>
      <c r="F14" s="2"/>
    </row>
    <row r="16" spans="1:6" ht="18.75" x14ac:dyDescent="0.3">
      <c r="A16" s="5" t="s">
        <v>10</v>
      </c>
    </row>
    <row r="17" spans="1:2" x14ac:dyDescent="0.25">
      <c r="A17" s="6"/>
      <c r="B17" s="7"/>
    </row>
    <row r="18" spans="1:2" x14ac:dyDescent="0.25">
      <c r="A18" s="8"/>
      <c r="B18" s="9" t="s">
        <v>11</v>
      </c>
    </row>
    <row r="19" spans="1:2" x14ac:dyDescent="0.25">
      <c r="A19" s="1" t="s">
        <v>13</v>
      </c>
      <c r="B19" s="12">
        <v>0.76973855552513371</v>
      </c>
    </row>
    <row r="20" spans="1:2" x14ac:dyDescent="0.25">
      <c r="A20" s="1" t="s">
        <v>14</v>
      </c>
      <c r="B20" s="12">
        <v>0.19206750268100423</v>
      </c>
    </row>
    <row r="21" spans="1:2" x14ac:dyDescent="0.25">
      <c r="A21" s="1" t="s">
        <v>0</v>
      </c>
      <c r="B21" s="12">
        <v>2.6158150823931262E-2</v>
      </c>
    </row>
    <row r="22" spans="1:2" x14ac:dyDescent="0.25">
      <c r="A22" s="1" t="s">
        <v>12</v>
      </c>
      <c r="B22" s="12">
        <v>1.2035790969930824E-2</v>
      </c>
    </row>
  </sheetData>
  <mergeCells count="2">
    <mergeCell ref="B2:C2"/>
    <mergeCell ref="E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Vias ene-jul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2018-09-19T22:25:56Z</dcterms:created>
  <dcterms:modified xsi:type="dcterms:W3CDTF">2018-10-01T16:48:00Z</dcterms:modified>
</cp:coreProperties>
</file>